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</sheets>
  <externalReferences>
    <externalReference r:id="rId7"/>
  </externalReferences>
  <definedNames>
    <definedName name="Img">INDEX([1]Aux!$C$3:$C$6, MATCH([1]Resumo!$E$7,[1]Aux!$B$3:$B$6,0))</definedName>
    <definedName hidden="1" localSheetId="1" name="_xlnm._FilterDatabase">'2'!$B$8:$E$24</definedName>
  </definedNames>
  <calcPr/>
  <extLst>
    <ext uri="GoogleSheetsCustomDataVersion2">
      <go:sheetsCustomData xmlns:go="http://customooxmlschemas.google.com/" r:id="rId8" roundtripDataChecksum="47lSycxkSvhqJvct2wqoP1XnDH/6sa/6RK5RF4piaHo="/>
    </ext>
  </extLst>
</workbook>
</file>

<file path=xl/sharedStrings.xml><?xml version="1.0" encoding="utf-8"?>
<sst xmlns="http://schemas.openxmlformats.org/spreadsheetml/2006/main" count="390" uniqueCount="84">
  <si>
    <t>MÓDULO 5 - EXERCÍCIOS</t>
  </si>
  <si>
    <t>A partir da tabela abaixo, analise as informações a seguir:</t>
  </si>
  <si>
    <t>Produtos</t>
  </si>
  <si>
    <t>Lote</t>
  </si>
  <si>
    <t>Produto</t>
  </si>
  <si>
    <t>Unidades Fabricadas</t>
  </si>
  <si>
    <t>Remédio 1</t>
  </si>
  <si>
    <t>Remédio 2</t>
  </si>
  <si>
    <t>Remédio 3</t>
  </si>
  <si>
    <t>Selecione a opção correta:</t>
  </si>
  <si>
    <r>
      <rPr>
        <rFont val="Hind"/>
        <b/>
        <color rgb="FF3C3C4C"/>
        <sz val="11.0"/>
      </rPr>
      <t xml:space="preserve">a) </t>
    </r>
    <r>
      <rPr>
        <rFont val="Hind"/>
        <color rgb="FF3C3C4C"/>
        <sz val="11.0"/>
      </rPr>
      <t>O Remédio 1 é o produto mais vendido e com a maior quantidade de lotes.</t>
    </r>
  </si>
  <si>
    <r>
      <rPr>
        <rFont val="Hind"/>
        <b/>
        <color rgb="FF3C3C4C"/>
        <sz val="11.0"/>
      </rPr>
      <t xml:space="preserve">b) </t>
    </r>
    <r>
      <rPr>
        <rFont val="Hind"/>
        <color rgb="FF3C3C4C"/>
        <sz val="11.0"/>
      </rPr>
      <t>A média de valores de venda gira em torno de 1.000,0.</t>
    </r>
  </si>
  <si>
    <r>
      <rPr>
        <rFont val="Hind"/>
        <b/>
        <color rgb="FF3C3C4C"/>
        <sz val="11.0"/>
      </rPr>
      <t xml:space="preserve">c) </t>
    </r>
    <r>
      <rPr>
        <rFont val="Hind"/>
        <color rgb="FF3C3C4C"/>
        <sz val="11.0"/>
      </rPr>
      <t>O Remédio 2 foi o menos vendido.</t>
    </r>
  </si>
  <si>
    <r>
      <rPr>
        <rFont val="Hind"/>
        <b/>
        <color rgb="FF3C3C4C"/>
        <sz val="11.0"/>
      </rPr>
      <t xml:space="preserve">d) </t>
    </r>
    <r>
      <rPr>
        <rFont val="Hind"/>
        <color rgb="FF3C3C4C"/>
        <sz val="11.0"/>
      </rPr>
      <t>O somatório de vendas dos Remédios 2 e 3 não chega ao total de vendas do Remédio 1.</t>
    </r>
  </si>
  <si>
    <t>Calcule o valor de vendas de acordo com os critérios: Região e Vendedor:</t>
  </si>
  <si>
    <t>Relatório de Controle</t>
  </si>
  <si>
    <t>Resultados</t>
  </si>
  <si>
    <t>Mês</t>
  </si>
  <si>
    <t>Região</t>
  </si>
  <si>
    <t>Vendedor</t>
  </si>
  <si>
    <t>Quantidade</t>
  </si>
  <si>
    <t>Resultado</t>
  </si>
  <si>
    <t>Abr</t>
  </si>
  <si>
    <t>Norte</t>
  </si>
  <si>
    <t>Lilian</t>
  </si>
  <si>
    <t>Claudia</t>
  </si>
  <si>
    <t>Nordeste</t>
  </si>
  <si>
    <t>Ana</t>
  </si>
  <si>
    <t>Leste</t>
  </si>
  <si>
    <t>Cecilia</t>
  </si>
  <si>
    <t>Kelly</t>
  </si>
  <si>
    <t>Sudeste</t>
  </si>
  <si>
    <t>Ana Paula</t>
  </si>
  <si>
    <t>Paulo</t>
  </si>
  <si>
    <t>Sul</t>
  </si>
  <si>
    <t>Fernando</t>
  </si>
  <si>
    <t>Carla</t>
  </si>
  <si>
    <t>Mai</t>
  </si>
  <si>
    <t>Limbras</t>
  </si>
  <si>
    <t>Lia</t>
  </si>
  <si>
    <t>Jun</t>
  </si>
  <si>
    <t>Leo</t>
  </si>
  <si>
    <t>Jose</t>
  </si>
  <si>
    <t>Joao</t>
  </si>
  <si>
    <t>Pablo</t>
  </si>
  <si>
    <t>TOTAL</t>
  </si>
  <si>
    <r>
      <rPr>
        <rFont val="Hind"/>
        <b/>
        <color rgb="FF3C3C4C"/>
        <sz val="11.0"/>
      </rPr>
      <t xml:space="preserve">a) </t>
    </r>
    <r>
      <rPr>
        <rFont val="Hind"/>
        <color rgb="FF3C3C4C"/>
        <sz val="11.0"/>
      </rPr>
      <t>Para este tipo de cálculo devemos utilizar a fórmula SE.</t>
    </r>
  </si>
  <si>
    <r>
      <rPr>
        <rFont val="Hind"/>
        <b/>
        <color rgb="FF3C3C4C"/>
        <sz val="11.0"/>
      </rPr>
      <t xml:space="preserve">b) </t>
    </r>
    <r>
      <rPr>
        <rFont val="Hind"/>
        <b val="0"/>
        <color rgb="FF3C3C4C"/>
        <sz val="11.0"/>
      </rPr>
      <t>A região norte é a que possui o pior resultado de vendas.</t>
    </r>
  </si>
  <si>
    <r>
      <rPr>
        <rFont val="Hind"/>
        <b/>
        <color rgb="FF3C3C4C"/>
        <sz val="11.0"/>
      </rPr>
      <t xml:space="preserve">c) </t>
    </r>
    <r>
      <rPr>
        <rFont val="Hind"/>
        <color rgb="FF3C3C4C"/>
        <sz val="11.0"/>
      </rPr>
      <t>Deve-se utilizar a função SOMASES uma vez que temos dois critérios para realizar a soma dos valores.</t>
    </r>
  </si>
  <si>
    <r>
      <rPr>
        <rFont val="Hind"/>
        <b/>
        <color rgb="FF3C3C4C"/>
        <sz val="11.0"/>
      </rPr>
      <t xml:space="preserve">d) </t>
    </r>
    <r>
      <rPr>
        <rFont val="Hind"/>
        <color rgb="FF3C3C4C"/>
        <sz val="11.0"/>
      </rPr>
      <t>Não é necessário incluir os vendedores como critério neste cálculo.</t>
    </r>
  </si>
  <si>
    <t>O gerente de uma empresa deseja criar um sistema com o Resumo de Títulos em Aberto contendo a busca por Banco e por Vendedor.</t>
  </si>
  <si>
    <t>Relação de Títulos em Aberto</t>
  </si>
  <si>
    <t>Resumo de Títulos em Aberto</t>
  </si>
  <si>
    <t>Valor  Tit.</t>
  </si>
  <si>
    <t>Vencimento</t>
  </si>
  <si>
    <t>Cliente</t>
  </si>
  <si>
    <t>Banco</t>
  </si>
  <si>
    <t>Busca por Banco</t>
  </si>
  <si>
    <t>Busca por Vendedor</t>
  </si>
  <si>
    <t>André</t>
  </si>
  <si>
    <t>Carrefour</t>
  </si>
  <si>
    <t>Safra</t>
  </si>
  <si>
    <t>Citibank</t>
  </si>
  <si>
    <t xml:space="preserve">Valor Total </t>
  </si>
  <si>
    <t>Cesar</t>
  </si>
  <si>
    <t>Lojas Cem</t>
  </si>
  <si>
    <t>Nº Títulos</t>
  </si>
  <si>
    <t>Extra</t>
  </si>
  <si>
    <t>Boston</t>
  </si>
  <si>
    <t>Para criar esse sistema, analise as informações abaixo:</t>
  </si>
  <si>
    <t>Tamakavi</t>
  </si>
  <si>
    <r>
      <rPr>
        <rFont val="Hind"/>
        <b/>
        <color rgb="FF3C3C4C"/>
        <sz val="11.0"/>
      </rPr>
      <t xml:space="preserve">I) </t>
    </r>
    <r>
      <rPr>
        <rFont val="Hind"/>
        <color rgb="FF3C3C4C"/>
        <sz val="11.0"/>
      </rPr>
      <t>Podemos utilizar a opção Lista em validação de dados para criar uma lista de bancos e vendedores.</t>
    </r>
  </si>
  <si>
    <t>Amauri</t>
  </si>
  <si>
    <t>Sé</t>
  </si>
  <si>
    <t>Bradesco</t>
  </si>
  <si>
    <r>
      <rPr>
        <rFont val="Hind"/>
        <b/>
        <color rgb="FF3C3C4C"/>
        <sz val="11.0"/>
      </rPr>
      <t xml:space="preserve">II) </t>
    </r>
    <r>
      <rPr>
        <rFont val="Hind"/>
        <color rgb="FF3C3C4C"/>
        <sz val="11.0"/>
      </rPr>
      <t>O valor total pode ser calculado de forma simples utilizando a função SOMA.</t>
    </r>
  </si>
  <si>
    <r>
      <rPr>
        <rFont val="Hind"/>
        <b/>
        <color rgb="FF3C3C4C"/>
        <sz val="11.0"/>
      </rPr>
      <t xml:space="preserve">III) </t>
    </r>
    <r>
      <rPr>
        <rFont val="Hind"/>
        <color rgb="FF3C3C4C"/>
        <sz val="11.0"/>
      </rPr>
      <t>O número de títulos deve levar em consideração o critério banco ou vendedor de acordo com a aba.</t>
    </r>
  </si>
  <si>
    <t>Eduardo</t>
  </si>
  <si>
    <t>Barateiro</t>
  </si>
  <si>
    <r>
      <rPr>
        <rFont val="Hind"/>
        <b/>
        <color rgb="FF3C3C4C"/>
        <sz val="11.0"/>
      </rPr>
      <t xml:space="preserve">IV) </t>
    </r>
    <r>
      <rPr>
        <rFont val="Hind"/>
        <b val="0"/>
        <color rgb="FF3C3C4C"/>
        <sz val="11.0"/>
      </rPr>
      <t>Para este projeto será necessário o uso da função SOMASES uma vez que existem dois critérios: Banco e Vendedor.</t>
    </r>
  </si>
  <si>
    <r>
      <rPr>
        <rFont val="Hind"/>
        <b/>
        <color rgb="FF3C3C4C"/>
        <sz val="11.0"/>
      </rPr>
      <t xml:space="preserve">a) </t>
    </r>
    <r>
      <rPr>
        <rFont val="Hind"/>
        <color rgb="FF3C3C4C"/>
        <sz val="11.0"/>
      </rPr>
      <t>Somente a opção III é a correta.</t>
    </r>
  </si>
  <si>
    <r>
      <rPr>
        <rFont val="Hind"/>
        <b/>
        <color rgb="FF3C3C4C"/>
        <sz val="11.0"/>
      </rPr>
      <t xml:space="preserve">b) </t>
    </r>
    <r>
      <rPr>
        <rFont val="Hind"/>
        <b val="0"/>
        <color rgb="FF3C3C4C"/>
        <sz val="11.0"/>
      </rPr>
      <t>As opções II e IV são falsas.</t>
    </r>
  </si>
  <si>
    <r>
      <rPr>
        <rFont val="Hind"/>
        <b/>
        <color rgb="FF3C3C4C"/>
        <sz val="11.0"/>
      </rPr>
      <t xml:space="preserve">c) </t>
    </r>
    <r>
      <rPr>
        <rFont val="Hind"/>
        <color rgb="FF3C3C4C"/>
        <sz val="11.0"/>
      </rPr>
      <t>A opção I é falsa pois é necessário o critério.</t>
    </r>
  </si>
  <si>
    <r>
      <rPr>
        <rFont val="Hind"/>
        <b/>
        <color rgb="FF3C3C4C"/>
        <sz val="11.0"/>
      </rPr>
      <t xml:space="preserve">d) </t>
    </r>
    <r>
      <rPr>
        <rFont val="Hind"/>
        <color rgb="FF3C3C4C"/>
        <sz val="11.0"/>
      </rPr>
      <t>Somente a opção IV é falsa.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</si>
</sst>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20.0"/>
      <color rgb="FF3C3C4C"/>
      <name val="Poppins"/>
    </font>
    <font>
      <sz val="11.0"/>
      <color rgb="FF3C3C4C"/>
      <name val="Hind"/>
    </font>
    <font>
      <b/>
      <sz val="12.0"/>
      <color rgb="FF3C3C4C"/>
      <name val="Poppins"/>
    </font>
    <font/>
    <font>
      <b/>
      <sz val="11.0"/>
      <color theme="0"/>
      <name val="Hind"/>
    </font>
    <font>
      <b/>
      <sz val="12.0"/>
      <color rgb="FF3C3C4C"/>
      <name val="Hind"/>
    </font>
    <font>
      <sz val="12.0"/>
      <color rgb="FF3C3C4C"/>
      <name val="Hind"/>
    </font>
    <font>
      <sz val="11.0"/>
      <color theme="1"/>
      <name val="Calibri"/>
    </font>
    <font>
      <b/>
      <sz val="11.0"/>
      <color rgb="FF3C3C4C"/>
      <name val="Hind"/>
    </font>
    <font>
      <b/>
      <sz val="12.0"/>
      <color rgb="FF2ECAAF"/>
      <name val="Poppins"/>
    </font>
    <font>
      <sz val="11.0"/>
      <color theme="1"/>
      <name val="Hind"/>
    </font>
  </fonts>
  <fills count="3">
    <fill>
      <patternFill patternType="none"/>
    </fill>
    <fill>
      <patternFill patternType="lightGray"/>
    </fill>
    <fill>
      <patternFill patternType="solid">
        <fgColor rgb="FF2ECAAF"/>
        <bgColor rgb="FF2ECAAF"/>
      </patternFill>
    </fill>
  </fills>
  <borders count="9">
    <border/>
    <border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bottom style="medium">
        <color rgb="FFF2F2F2"/>
      </bottom>
    </border>
    <border>
      <left style="thin">
        <color rgb="FFD8D8D8"/>
      </left>
      <right style="thin">
        <color rgb="FFD8D8D8"/>
      </right>
      <top style="thin">
        <color rgb="FFD8D8D8"/>
      </top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bottom style="medium">
        <color rgb="FFD8D8D8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1" fillId="0" fontId="3" numFmtId="0" xfId="0" applyAlignment="1" applyBorder="1" applyFont="1">
      <alignment horizontal="center"/>
    </xf>
    <xf borderId="1" fillId="0" fontId="4" numFmtId="0" xfId="0" applyBorder="1" applyFont="1"/>
    <xf borderId="2" fillId="2" fontId="5" numFmtId="0" xfId="0" applyAlignment="1" applyBorder="1" applyFill="1" applyFont="1">
      <alignment horizontal="center" shrinkToFit="0" vertical="center" wrapText="1"/>
    </xf>
    <xf borderId="2" fillId="0" fontId="6" numFmtId="0" xfId="0" applyAlignment="1" applyBorder="1" applyFont="1">
      <alignment horizontal="center"/>
    </xf>
    <xf borderId="2" fillId="0" fontId="7" numFmtId="4" xfId="0" applyBorder="1" applyFont="1" applyNumberFormat="1"/>
    <xf borderId="3" fillId="0" fontId="3" numFmtId="0" xfId="0" applyAlignment="1" applyBorder="1" applyFont="1">
      <alignment horizontal="center"/>
    </xf>
    <xf borderId="3" fillId="0" fontId="4" numFmtId="0" xfId="0" applyBorder="1" applyFont="1"/>
    <xf borderId="0" fillId="0" fontId="3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2" fillId="0" fontId="6" numFmtId="14" xfId="0" applyBorder="1" applyFont="1" applyNumberFormat="1"/>
    <xf borderId="2" fillId="0" fontId="7" numFmtId="3" xfId="0" applyAlignment="1" applyBorder="1" applyFont="1" applyNumberFormat="1">
      <alignment horizontal="center"/>
    </xf>
    <xf borderId="2" fillId="0" fontId="7" numFmtId="3" xfId="0" applyAlignment="1" applyBorder="1" applyFont="1" applyNumberFormat="1">
      <alignment horizontal="left"/>
    </xf>
    <xf borderId="2" fillId="0" fontId="6" numFmtId="3" xfId="0" applyAlignment="1" applyBorder="1" applyFont="1" applyNumberFormat="1">
      <alignment horizontal="center"/>
    </xf>
    <xf borderId="0" fillId="0" fontId="5" numFmtId="0" xfId="0" applyAlignment="1" applyFont="1">
      <alignment horizontal="center" shrinkToFit="0" vertical="center" wrapText="1"/>
    </xf>
    <xf borderId="0" fillId="0" fontId="7" numFmtId="3" xfId="0" applyAlignment="1" applyFont="1" applyNumberFormat="1">
      <alignment horizontal="left"/>
    </xf>
    <xf borderId="0" fillId="0" fontId="6" numFmtId="3" xfId="0" applyAlignment="1" applyFont="1" applyNumberFormat="1">
      <alignment horizontal="center"/>
    </xf>
    <xf borderId="0" fillId="0" fontId="7" numFmtId="3" xfId="0" applyAlignment="1" applyFont="1" applyNumberFormat="1">
      <alignment horizontal="center"/>
    </xf>
    <xf borderId="4" fillId="0" fontId="6" numFmtId="14" xfId="0" applyBorder="1" applyFont="1" applyNumberFormat="1"/>
    <xf borderId="4" fillId="0" fontId="7" numFmtId="3" xfId="0" applyAlignment="1" applyBorder="1" applyFont="1" applyNumberFormat="1">
      <alignment horizontal="center"/>
    </xf>
    <xf borderId="5" fillId="0" fontId="6" numFmtId="14" xfId="0" applyAlignment="1" applyBorder="1" applyFont="1" applyNumberFormat="1">
      <alignment horizontal="center"/>
    </xf>
    <xf borderId="6" fillId="0" fontId="4" numFmtId="0" xfId="0" applyBorder="1" applyFont="1"/>
    <xf borderId="7" fillId="0" fontId="4" numFmtId="0" xfId="0" applyBorder="1" applyFont="1"/>
    <xf borderId="7" fillId="0" fontId="6" numFmtId="3" xfId="0" applyAlignment="1" applyBorder="1" applyFont="1" applyNumberFormat="1">
      <alignment horizontal="center"/>
    </xf>
    <xf borderId="0" fillId="0" fontId="9" numFmtId="0" xfId="0" applyFont="1"/>
    <xf borderId="0" fillId="0" fontId="7" numFmtId="4" xfId="0" applyAlignment="1" applyFont="1" applyNumberFormat="1">
      <alignment horizontal="left" shrinkToFit="0" vertical="center" wrapText="1"/>
    </xf>
    <xf borderId="0" fillId="0" fontId="7" numFmtId="4" xfId="0" applyFont="1" applyNumberFormat="1"/>
    <xf borderId="8" fillId="0" fontId="3" numFmtId="0" xfId="0" applyAlignment="1" applyBorder="1" applyFont="1">
      <alignment horizontal="center"/>
    </xf>
    <xf borderId="8" fillId="0" fontId="4" numFmtId="0" xfId="0" applyBorder="1" applyFont="1"/>
    <xf borderId="1" fillId="0" fontId="10" numFmtId="3" xfId="0" applyAlignment="1" applyBorder="1" applyFont="1" applyNumberFormat="1">
      <alignment horizontal="center"/>
    </xf>
    <xf borderId="2" fillId="0" fontId="7" numFmtId="4" xfId="0" applyAlignment="1" applyBorder="1" applyFont="1" applyNumberFormat="1">
      <alignment horizontal="left"/>
    </xf>
    <xf borderId="2" fillId="0" fontId="7" numFmtId="14" xfId="0" applyAlignment="1" applyBorder="1" applyFont="1" applyNumberFormat="1">
      <alignment horizontal="left"/>
    </xf>
    <xf borderId="2" fillId="2" fontId="5" numFmtId="0" xfId="0" applyAlignment="1" applyBorder="1" applyFont="1">
      <alignment horizontal="left" shrinkToFit="0" vertical="center" wrapText="1"/>
    </xf>
    <xf borderId="2" fillId="0" fontId="11" numFmtId="0" xfId="0" applyBorder="1" applyFont="1"/>
    <xf borderId="2" fillId="0" fontId="11" numFmtId="4" xfId="0" applyAlignment="1" applyBorder="1" applyFont="1" applyNumberFormat="1">
      <alignment horizontal="left"/>
    </xf>
    <xf borderId="2" fillId="0" fontId="11" numFmtId="0" xfId="0" applyAlignment="1" applyBorder="1" applyFont="1">
      <alignment horizontal="left"/>
    </xf>
    <xf borderId="0" fillId="0" fontId="2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133350</xdr:colOff>
      <xdr:row>0</xdr:row>
      <xdr:rowOff>152400</xdr:rowOff>
    </xdr:from>
    <xdr:ext cx="5191125" cy="514350"/>
    <xdr:sp>
      <xdr:nvSpPr>
        <xdr:cNvPr id="3" name="Shape 3"/>
        <xdr:cNvSpPr txBox="1"/>
      </xdr:nvSpPr>
      <xdr:spPr>
        <a:xfrm>
          <a:off x="2755200" y="3527588"/>
          <a:ext cx="5181600" cy="5048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52625" cy="352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619125</xdr:colOff>
      <xdr:row>1</xdr:row>
      <xdr:rowOff>57150</xdr:rowOff>
    </xdr:from>
    <xdr:ext cx="104775" cy="333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76200</xdr:colOff>
      <xdr:row>0</xdr:row>
      <xdr:rowOff>133350</xdr:rowOff>
    </xdr:from>
    <xdr:ext cx="5353050" cy="514350"/>
    <xdr:sp>
      <xdr:nvSpPr>
        <xdr:cNvPr id="4" name="Shape 4"/>
        <xdr:cNvSpPr txBox="1"/>
      </xdr:nvSpPr>
      <xdr:spPr>
        <a:xfrm>
          <a:off x="2669475" y="3527588"/>
          <a:ext cx="5353050" cy="5048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52625" cy="352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800100</xdr:colOff>
      <xdr:row>1</xdr:row>
      <xdr:rowOff>38100</xdr:rowOff>
    </xdr:from>
    <xdr:ext cx="381000" cy="333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371475</xdr:colOff>
      <xdr:row>1</xdr:row>
      <xdr:rowOff>0</xdr:rowOff>
    </xdr:from>
    <xdr:ext cx="5419725" cy="495300"/>
    <xdr:sp>
      <xdr:nvSpPr>
        <xdr:cNvPr id="5" name="Shape 5"/>
        <xdr:cNvSpPr txBox="1"/>
      </xdr:nvSpPr>
      <xdr:spPr>
        <a:xfrm>
          <a:off x="2640900" y="3532350"/>
          <a:ext cx="5410200" cy="4953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52625" cy="352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85725</xdr:rowOff>
    </xdr:from>
    <xdr:ext cx="371475" cy="333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Danielle/Desktop/DANIELLE/EXCEL/ES/02%20ESSENCIAL/02%20ESSENCIAL/021%20-%20PROJETO%20ESSENCIAL/021%20-%20Projeto%2005%20-%20Esssencial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Enunciado"/>
      <sheetName val="Base"/>
      <sheetName val="Resumo"/>
      <sheetName val="Estoque"/>
      <sheetName val="Aux"/>
      <sheetName val="Plan2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9.43"/>
    <col customWidth="1" min="3" max="3" width="16.71"/>
    <col customWidth="1" min="4" max="4" width="18.57"/>
    <col customWidth="1" min="5" max="5" width="8.71"/>
    <col customWidth="1" min="6" max="6" width="10.0"/>
    <col customWidth="1" min="7" max="26" width="8.71"/>
  </cols>
  <sheetData>
    <row r="2">
      <c r="D2" s="1" t="s">
        <v>0</v>
      </c>
    </row>
    <row r="4">
      <c r="B4" s="2" t="s">
        <v>1</v>
      </c>
    </row>
    <row r="6">
      <c r="B6" s="3" t="s">
        <v>2</v>
      </c>
      <c r="C6" s="4"/>
      <c r="D6" s="4"/>
    </row>
    <row r="8">
      <c r="B8" s="5" t="s">
        <v>3</v>
      </c>
      <c r="C8" s="5" t="s">
        <v>4</v>
      </c>
      <c r="D8" s="5" t="s">
        <v>5</v>
      </c>
    </row>
    <row r="9">
      <c r="B9" s="6">
        <v>1.0</v>
      </c>
      <c r="C9" s="7" t="s">
        <v>6</v>
      </c>
      <c r="D9" s="7">
        <v>217.0</v>
      </c>
    </row>
    <row r="10">
      <c r="B10" s="6">
        <v>2.0</v>
      </c>
      <c r="C10" s="7" t="s">
        <v>7</v>
      </c>
      <c r="D10" s="7">
        <v>276.0</v>
      </c>
    </row>
    <row r="11">
      <c r="B11" s="6">
        <v>3.0</v>
      </c>
      <c r="C11" s="7" t="s">
        <v>6</v>
      </c>
      <c r="D11" s="7">
        <v>491.0</v>
      </c>
    </row>
    <row r="12">
      <c r="B12" s="6">
        <v>4.0</v>
      </c>
      <c r="C12" s="7" t="s">
        <v>6</v>
      </c>
      <c r="D12" s="7">
        <v>237.0</v>
      </c>
    </row>
    <row r="13">
      <c r="B13" s="6">
        <v>5.0</v>
      </c>
      <c r="C13" s="7" t="s">
        <v>7</v>
      </c>
      <c r="D13" s="7">
        <v>341.0</v>
      </c>
    </row>
    <row r="14">
      <c r="B14" s="6">
        <v>6.0</v>
      </c>
      <c r="C14" s="7" t="s">
        <v>7</v>
      </c>
      <c r="D14" s="7">
        <v>154.0</v>
      </c>
    </row>
    <row r="15">
      <c r="B15" s="6">
        <v>7.0</v>
      </c>
      <c r="C15" s="7" t="s">
        <v>8</v>
      </c>
      <c r="D15" s="7">
        <v>339.0</v>
      </c>
    </row>
    <row r="16">
      <c r="B16" s="6">
        <v>8.0</v>
      </c>
      <c r="C16" s="7" t="s">
        <v>6</v>
      </c>
      <c r="D16" s="7">
        <v>458.0</v>
      </c>
    </row>
    <row r="17">
      <c r="B17" s="6">
        <v>9.0</v>
      </c>
      <c r="C17" s="7" t="s">
        <v>8</v>
      </c>
      <c r="D17" s="7">
        <v>213.0</v>
      </c>
    </row>
    <row r="18">
      <c r="B18" s="6">
        <v>10.0</v>
      </c>
      <c r="C18" s="7" t="s">
        <v>7</v>
      </c>
      <c r="D18" s="7">
        <v>160.0</v>
      </c>
    </row>
    <row r="20">
      <c r="B20" s="2" t="s">
        <v>9</v>
      </c>
    </row>
    <row r="21" ht="15.75" customHeight="1"/>
    <row r="22" ht="15.75" customHeight="1">
      <c r="B22" s="2" t="s">
        <v>10</v>
      </c>
    </row>
    <row r="23" ht="15.75" customHeight="1">
      <c r="B23" s="2" t="s">
        <v>11</v>
      </c>
    </row>
    <row r="24" ht="15.75" customHeight="1">
      <c r="B24" s="2" t="s">
        <v>12</v>
      </c>
    </row>
    <row r="25" ht="15.75" customHeight="1">
      <c r="B25" s="2" t="s">
        <v>13</v>
      </c>
    </row>
    <row r="26" ht="15.75" customHeight="1"/>
    <row r="27" ht="15.75" customHeight="1">
      <c r="B27" s="2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6:D6"/>
  </mergeCells>
  <dataValidations>
    <dataValidation type="date" allowBlank="1" showInputMessage="1" showErrorMessage="1" prompt="Data - Insira uma data dentro do mês de Março/ 2025." sqref="B10:B11">
      <formula1>45717.0</formula1>
      <formula2>45746.0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9.43"/>
    <col customWidth="1" min="3" max="3" width="16.71"/>
    <col customWidth="1" min="4" max="4" width="18.57"/>
    <col customWidth="1" min="5" max="5" width="15.86"/>
    <col customWidth="1" min="6" max="6" width="3.57"/>
    <col customWidth="1" min="7" max="7" width="12.43"/>
    <col customWidth="1" min="8" max="8" width="12.86"/>
    <col customWidth="1" min="9" max="9" width="12.57"/>
    <col customWidth="1" min="10" max="10" width="12.43"/>
    <col customWidth="1" min="11" max="11" width="12.86"/>
    <col customWidth="1" min="12" max="12" width="3.57"/>
    <col customWidth="1" min="13" max="13" width="12.43"/>
    <col customWidth="1" min="14" max="14" width="12.86"/>
    <col customWidth="1" min="15" max="26" width="8.71"/>
  </cols>
  <sheetData>
    <row r="2">
      <c r="D2" s="1" t="s">
        <v>0</v>
      </c>
    </row>
    <row r="4" ht="25.5" customHeight="1">
      <c r="B4" s="2" t="s">
        <v>14</v>
      </c>
    </row>
    <row r="5" ht="25.5" customHeight="1"/>
    <row r="6" ht="24.75" customHeight="1">
      <c r="B6" s="8" t="s">
        <v>15</v>
      </c>
      <c r="C6" s="9"/>
      <c r="D6" s="9"/>
      <c r="E6" s="9"/>
      <c r="G6" s="8" t="s">
        <v>16</v>
      </c>
      <c r="H6" s="9"/>
      <c r="J6" s="10"/>
      <c r="L6" s="11"/>
      <c r="M6" s="10"/>
    </row>
    <row r="7">
      <c r="J7" s="11"/>
      <c r="K7" s="11"/>
      <c r="L7" s="11"/>
      <c r="M7" s="11"/>
      <c r="N7" s="11"/>
    </row>
    <row r="8" ht="19.5" customHeight="1">
      <c r="A8" s="12"/>
      <c r="B8" s="5" t="s">
        <v>17</v>
      </c>
      <c r="C8" s="5" t="s">
        <v>18</v>
      </c>
      <c r="D8" s="5" t="s">
        <v>19</v>
      </c>
      <c r="E8" s="5" t="s">
        <v>20</v>
      </c>
      <c r="F8" s="12"/>
      <c r="G8" s="5" t="s">
        <v>18</v>
      </c>
      <c r="H8" s="5" t="s">
        <v>19</v>
      </c>
      <c r="I8" s="5" t="s">
        <v>21</v>
      </c>
      <c r="J8" s="11"/>
      <c r="K8" s="11"/>
      <c r="L8" s="11"/>
      <c r="M8" s="11"/>
      <c r="N8" s="11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B9" s="13" t="s">
        <v>22</v>
      </c>
      <c r="C9" s="14" t="s">
        <v>23</v>
      </c>
      <c r="D9" s="14" t="s">
        <v>24</v>
      </c>
      <c r="E9" s="14">
        <v>10000.0</v>
      </c>
      <c r="G9" s="15" t="s">
        <v>23</v>
      </c>
      <c r="H9" s="14" t="s">
        <v>25</v>
      </c>
      <c r="I9" s="16"/>
      <c r="J9" s="11"/>
      <c r="K9" s="11"/>
      <c r="L9" s="11"/>
      <c r="M9" s="11"/>
      <c r="N9" s="11"/>
    </row>
    <row r="10">
      <c r="B10" s="13" t="s">
        <v>22</v>
      </c>
      <c r="C10" s="14" t="s">
        <v>26</v>
      </c>
      <c r="D10" s="14" t="s">
        <v>27</v>
      </c>
      <c r="E10" s="14">
        <v>15000.0</v>
      </c>
      <c r="G10" s="15" t="s">
        <v>26</v>
      </c>
      <c r="H10" s="14" t="s">
        <v>27</v>
      </c>
      <c r="I10" s="16"/>
      <c r="J10" s="17"/>
      <c r="K10" s="17"/>
      <c r="L10" s="11"/>
      <c r="M10" s="17"/>
      <c r="N10" s="17"/>
    </row>
    <row r="11">
      <c r="B11" s="13" t="s">
        <v>22</v>
      </c>
      <c r="C11" s="14" t="s">
        <v>28</v>
      </c>
      <c r="D11" s="14" t="s">
        <v>29</v>
      </c>
      <c r="E11" s="14">
        <v>9000.0</v>
      </c>
      <c r="G11" s="15" t="s">
        <v>28</v>
      </c>
      <c r="H11" s="14" t="s">
        <v>30</v>
      </c>
      <c r="I11" s="16"/>
      <c r="J11" s="18"/>
      <c r="K11" s="19"/>
      <c r="L11" s="11"/>
      <c r="M11" s="18"/>
      <c r="N11" s="19"/>
    </row>
    <row r="12">
      <c r="B12" s="13" t="s">
        <v>22</v>
      </c>
      <c r="C12" s="14" t="s">
        <v>31</v>
      </c>
      <c r="D12" s="14" t="s">
        <v>32</v>
      </c>
      <c r="E12" s="14">
        <v>25000.0</v>
      </c>
      <c r="G12" s="15" t="s">
        <v>31</v>
      </c>
      <c r="H12" s="14" t="s">
        <v>33</v>
      </c>
      <c r="I12" s="16"/>
      <c r="J12" s="18"/>
      <c r="K12" s="19"/>
      <c r="L12" s="11"/>
      <c r="M12" s="18"/>
      <c r="N12" s="19"/>
    </row>
    <row r="13">
      <c r="B13" s="13" t="s">
        <v>22</v>
      </c>
      <c r="C13" s="14" t="s">
        <v>34</v>
      </c>
      <c r="D13" s="14" t="s">
        <v>35</v>
      </c>
      <c r="E13" s="14">
        <v>20000.0</v>
      </c>
      <c r="G13" s="15" t="s">
        <v>34</v>
      </c>
      <c r="H13" s="14" t="s">
        <v>36</v>
      </c>
      <c r="I13" s="16"/>
      <c r="J13" s="18"/>
      <c r="K13" s="19"/>
      <c r="L13" s="11"/>
      <c r="M13" s="18"/>
      <c r="N13" s="19"/>
    </row>
    <row r="14">
      <c r="B14" s="13" t="s">
        <v>37</v>
      </c>
      <c r="C14" s="14" t="s">
        <v>23</v>
      </c>
      <c r="D14" s="14" t="s">
        <v>25</v>
      </c>
      <c r="E14" s="14">
        <v>17500.0</v>
      </c>
      <c r="J14" s="18"/>
      <c r="K14" s="20"/>
      <c r="L14" s="11"/>
      <c r="M14" s="18"/>
      <c r="N14" s="19"/>
    </row>
    <row r="15">
      <c r="B15" s="13" t="s">
        <v>37</v>
      </c>
      <c r="C15" s="14" t="s">
        <v>26</v>
      </c>
      <c r="D15" s="14" t="s">
        <v>38</v>
      </c>
      <c r="E15" s="14">
        <v>15000.0</v>
      </c>
      <c r="J15" s="18"/>
      <c r="K15" s="20"/>
      <c r="L15" s="11"/>
      <c r="M15" s="18"/>
      <c r="N15" s="20"/>
    </row>
    <row r="16">
      <c r="B16" s="13" t="s">
        <v>37</v>
      </c>
      <c r="C16" s="14" t="s">
        <v>28</v>
      </c>
      <c r="D16" s="14" t="s">
        <v>30</v>
      </c>
      <c r="E16" s="14">
        <v>9500.0</v>
      </c>
    </row>
    <row r="17">
      <c r="B17" s="13" t="s">
        <v>37</v>
      </c>
      <c r="C17" s="14" t="s">
        <v>31</v>
      </c>
      <c r="D17" s="14" t="s">
        <v>39</v>
      </c>
      <c r="E17" s="14">
        <v>10000.0</v>
      </c>
    </row>
    <row r="18">
      <c r="B18" s="13" t="s">
        <v>37</v>
      </c>
      <c r="C18" s="14" t="s">
        <v>34</v>
      </c>
      <c r="D18" s="14" t="s">
        <v>36</v>
      </c>
      <c r="E18" s="14">
        <v>12000.0</v>
      </c>
    </row>
    <row r="19">
      <c r="B19" s="13" t="s">
        <v>40</v>
      </c>
      <c r="C19" s="14" t="s">
        <v>23</v>
      </c>
      <c r="D19" s="14" t="s">
        <v>41</v>
      </c>
      <c r="E19" s="14">
        <v>5500.0</v>
      </c>
    </row>
    <row r="20">
      <c r="B20" s="13" t="s">
        <v>40</v>
      </c>
      <c r="C20" s="14" t="s">
        <v>26</v>
      </c>
      <c r="D20" s="14" t="s">
        <v>42</v>
      </c>
      <c r="E20" s="14">
        <v>7000.0</v>
      </c>
    </row>
    <row r="21" ht="15.75" customHeight="1">
      <c r="B21" s="13" t="s">
        <v>40</v>
      </c>
      <c r="C21" s="14" t="s">
        <v>28</v>
      </c>
      <c r="D21" s="14" t="s">
        <v>43</v>
      </c>
      <c r="E21" s="14">
        <v>6000.0</v>
      </c>
    </row>
    <row r="22" ht="15.75" customHeight="1">
      <c r="B22" s="13" t="s">
        <v>40</v>
      </c>
      <c r="C22" s="14" t="s">
        <v>31</v>
      </c>
      <c r="D22" s="14" t="s">
        <v>33</v>
      </c>
      <c r="E22" s="14">
        <v>15000.0</v>
      </c>
    </row>
    <row r="23" ht="15.75" customHeight="1">
      <c r="B23" s="21" t="s">
        <v>40</v>
      </c>
      <c r="C23" s="22" t="s">
        <v>34</v>
      </c>
      <c r="D23" s="22" t="s">
        <v>44</v>
      </c>
      <c r="E23" s="14">
        <v>9500.0</v>
      </c>
    </row>
    <row r="24" ht="15.75" customHeight="1">
      <c r="B24" s="23" t="s">
        <v>45</v>
      </c>
      <c r="C24" s="24"/>
      <c r="D24" s="25"/>
      <c r="E24" s="26">
        <f>SUM(E9:E23)</f>
        <v>186000</v>
      </c>
    </row>
    <row r="25" ht="15.75" customHeight="1"/>
    <row r="26" ht="15.75" customHeight="1">
      <c r="B26" s="2" t="s">
        <v>9</v>
      </c>
    </row>
    <row r="27" ht="15.75" customHeight="1"/>
    <row r="28" ht="15.75" customHeight="1">
      <c r="B28" s="2" t="s">
        <v>46</v>
      </c>
    </row>
    <row r="29" ht="15.75" customHeight="1">
      <c r="B29" s="27" t="s">
        <v>47</v>
      </c>
    </row>
    <row r="30" ht="15.75" customHeight="1">
      <c r="B30" s="2" t="s">
        <v>48</v>
      </c>
    </row>
    <row r="31" ht="15.75" customHeight="1">
      <c r="B31" s="2" t="s">
        <v>49</v>
      </c>
    </row>
    <row r="32" ht="15.75" customHeight="1"/>
    <row r="33" ht="15.75" customHeight="1">
      <c r="B33" s="2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E$24"/>
  <mergeCells count="5">
    <mergeCell ref="B6:E6"/>
    <mergeCell ref="G6:H6"/>
    <mergeCell ref="J6:K6"/>
    <mergeCell ref="M6:N6"/>
    <mergeCell ref="B24:D2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6.71"/>
    <col customWidth="1" min="3" max="3" width="18.57"/>
    <col customWidth="1" min="4" max="4" width="15.86"/>
    <col customWidth="1" min="5" max="6" width="17.29"/>
    <col customWidth="1" min="7" max="7" width="12.86"/>
    <col customWidth="1" min="8" max="8" width="18.0"/>
    <col customWidth="1" min="9" max="9" width="16.14"/>
    <col customWidth="1" min="10" max="10" width="4.86"/>
    <col customWidth="1" min="11" max="11" width="17.29"/>
    <col customWidth="1" min="12" max="12" width="17.71"/>
    <col customWidth="1" min="13" max="26" width="8.71"/>
  </cols>
  <sheetData>
    <row r="2">
      <c r="D2" s="1" t="s">
        <v>0</v>
      </c>
    </row>
    <row r="5" ht="21.0" customHeight="1">
      <c r="B5" s="28" t="s">
        <v>50</v>
      </c>
    </row>
    <row r="6" ht="21.75" customHeight="1"/>
    <row r="7">
      <c r="B7" s="29"/>
    </row>
    <row r="8">
      <c r="B8" s="30" t="s">
        <v>51</v>
      </c>
      <c r="C8" s="31"/>
      <c r="D8" s="31"/>
      <c r="E8" s="31"/>
      <c r="F8" s="31"/>
      <c r="H8" s="30" t="s">
        <v>52</v>
      </c>
      <c r="I8" s="31"/>
      <c r="J8" s="31"/>
      <c r="K8" s="31"/>
      <c r="L8" s="31"/>
    </row>
    <row r="10">
      <c r="B10" s="5" t="s">
        <v>19</v>
      </c>
      <c r="C10" s="5" t="s">
        <v>53</v>
      </c>
      <c r="D10" s="5" t="s">
        <v>54</v>
      </c>
      <c r="E10" s="5" t="s">
        <v>55</v>
      </c>
      <c r="F10" s="5" t="s">
        <v>56</v>
      </c>
      <c r="H10" s="32" t="s">
        <v>57</v>
      </c>
      <c r="I10" s="4"/>
      <c r="K10" s="32" t="s">
        <v>58</v>
      </c>
      <c r="L10" s="4"/>
    </row>
    <row r="11">
      <c r="B11" s="15" t="s">
        <v>59</v>
      </c>
      <c r="C11" s="33">
        <v>580.0</v>
      </c>
      <c r="D11" s="34">
        <v>45909.0</v>
      </c>
      <c r="E11" s="15" t="s">
        <v>60</v>
      </c>
      <c r="F11" s="15" t="s">
        <v>61</v>
      </c>
      <c r="H11" s="35" t="s">
        <v>56</v>
      </c>
      <c r="I11" s="36"/>
      <c r="K11" s="35" t="s">
        <v>19</v>
      </c>
      <c r="L11" s="36"/>
    </row>
    <row r="12">
      <c r="B12" s="15" t="s">
        <v>59</v>
      </c>
      <c r="C12" s="33">
        <v>24.1</v>
      </c>
      <c r="D12" s="34">
        <v>45907.0</v>
      </c>
      <c r="E12" s="15" t="s">
        <v>60</v>
      </c>
      <c r="F12" s="15" t="s">
        <v>62</v>
      </c>
      <c r="H12" s="35" t="s">
        <v>63</v>
      </c>
      <c r="I12" s="37"/>
      <c r="K12" s="35" t="s">
        <v>63</v>
      </c>
      <c r="L12" s="37"/>
    </row>
    <row r="13">
      <c r="B13" s="15" t="s">
        <v>64</v>
      </c>
      <c r="C13" s="33">
        <v>1585.0</v>
      </c>
      <c r="D13" s="34">
        <v>45908.0</v>
      </c>
      <c r="E13" s="15" t="s">
        <v>65</v>
      </c>
      <c r="F13" s="15" t="s">
        <v>61</v>
      </c>
      <c r="H13" s="35" t="s">
        <v>66</v>
      </c>
      <c r="I13" s="38"/>
      <c r="K13" s="35" t="s">
        <v>66</v>
      </c>
      <c r="L13" s="38"/>
    </row>
    <row r="14">
      <c r="B14" s="15" t="s">
        <v>59</v>
      </c>
      <c r="C14" s="33">
        <v>57.8</v>
      </c>
      <c r="D14" s="34">
        <v>45917.0</v>
      </c>
      <c r="E14" s="15" t="s">
        <v>60</v>
      </c>
      <c r="F14" s="15" t="s">
        <v>62</v>
      </c>
    </row>
    <row r="15">
      <c r="B15" s="15" t="s">
        <v>33</v>
      </c>
      <c r="C15" s="33">
        <v>10254.0</v>
      </c>
      <c r="D15" s="34">
        <v>45911.0</v>
      </c>
      <c r="E15" s="15" t="s">
        <v>67</v>
      </c>
      <c r="F15" s="15" t="s">
        <v>68</v>
      </c>
      <c r="H15" s="2" t="s">
        <v>69</v>
      </c>
    </row>
    <row r="16">
      <c r="B16" s="15" t="s">
        <v>64</v>
      </c>
      <c r="C16" s="33">
        <v>226.3</v>
      </c>
      <c r="D16" s="34">
        <v>45911.0</v>
      </c>
      <c r="E16" s="15" t="s">
        <v>65</v>
      </c>
      <c r="F16" s="15" t="s">
        <v>62</v>
      </c>
    </row>
    <row r="17" ht="21.0" customHeight="1">
      <c r="B17" s="15" t="s">
        <v>33</v>
      </c>
      <c r="C17" s="33">
        <v>226.3</v>
      </c>
      <c r="D17" s="34">
        <v>45912.0</v>
      </c>
      <c r="E17" s="15" t="s">
        <v>70</v>
      </c>
      <c r="F17" s="15" t="s">
        <v>61</v>
      </c>
      <c r="H17" s="39" t="s">
        <v>71</v>
      </c>
    </row>
    <row r="18">
      <c r="B18" s="15" t="s">
        <v>72</v>
      </c>
      <c r="C18" s="33">
        <v>1258.0</v>
      </c>
      <c r="D18" s="34">
        <v>45917.0</v>
      </c>
      <c r="E18" s="15" t="s">
        <v>73</v>
      </c>
      <c r="F18" s="15" t="s">
        <v>74</v>
      </c>
    </row>
    <row r="19">
      <c r="B19" s="15" t="s">
        <v>33</v>
      </c>
      <c r="C19" s="33">
        <v>1258.0</v>
      </c>
      <c r="D19" s="34">
        <v>45910.0</v>
      </c>
      <c r="E19" s="15" t="s">
        <v>70</v>
      </c>
      <c r="F19" s="15" t="s">
        <v>62</v>
      </c>
      <c r="H19" s="2" t="s">
        <v>75</v>
      </c>
    </row>
    <row r="20">
      <c r="B20" s="15" t="s">
        <v>33</v>
      </c>
      <c r="C20" s="33">
        <v>5487.0</v>
      </c>
      <c r="D20" s="34">
        <v>45915.0</v>
      </c>
      <c r="E20" s="15" t="s">
        <v>70</v>
      </c>
      <c r="F20" s="15" t="s">
        <v>74</v>
      </c>
      <c r="H20" s="39" t="s">
        <v>76</v>
      </c>
    </row>
    <row r="21" ht="15.75" customHeight="1">
      <c r="B21" s="15" t="s">
        <v>77</v>
      </c>
      <c r="C21" s="33">
        <v>125.2</v>
      </c>
      <c r="D21" s="34">
        <v>45917.0</v>
      </c>
      <c r="E21" s="15" t="s">
        <v>78</v>
      </c>
      <c r="F21" s="15" t="s">
        <v>61</v>
      </c>
    </row>
    <row r="22" ht="15.75" customHeight="1">
      <c r="B22" s="15" t="s">
        <v>77</v>
      </c>
      <c r="C22" s="33">
        <v>125.2</v>
      </c>
      <c r="D22" s="34">
        <v>45917.0</v>
      </c>
      <c r="E22" s="15" t="s">
        <v>78</v>
      </c>
      <c r="F22" s="15" t="s">
        <v>68</v>
      </c>
      <c r="H22" s="40" t="s">
        <v>79</v>
      </c>
    </row>
    <row r="23" ht="15.75" customHeight="1">
      <c r="B23" s="15" t="s">
        <v>64</v>
      </c>
      <c r="C23" s="33">
        <v>850.0</v>
      </c>
      <c r="D23" s="34">
        <v>45913.0</v>
      </c>
      <c r="E23" s="15" t="s">
        <v>65</v>
      </c>
      <c r="F23" s="15" t="s">
        <v>61</v>
      </c>
    </row>
    <row r="24" ht="15.75" customHeight="1">
      <c r="B24" s="15" t="s">
        <v>33</v>
      </c>
      <c r="C24" s="33">
        <v>175.5</v>
      </c>
      <c r="D24" s="34">
        <v>45909.0</v>
      </c>
      <c r="E24" s="15" t="s">
        <v>70</v>
      </c>
      <c r="F24" s="15" t="s">
        <v>61</v>
      </c>
    </row>
    <row r="25" ht="15.75" customHeight="1">
      <c r="B25" s="15" t="s">
        <v>59</v>
      </c>
      <c r="C25" s="33">
        <v>125.2</v>
      </c>
      <c r="D25" s="34">
        <v>45907.0</v>
      </c>
      <c r="E25" s="15" t="s">
        <v>60</v>
      </c>
      <c r="F25" s="15" t="s">
        <v>62</v>
      </c>
      <c r="H25" s="2" t="s">
        <v>9</v>
      </c>
    </row>
    <row r="26" ht="15.75" customHeight="1">
      <c r="B26" s="15" t="s">
        <v>64</v>
      </c>
      <c r="C26" s="33">
        <v>125.2</v>
      </c>
      <c r="D26" s="34">
        <v>45916.0</v>
      </c>
      <c r="E26" s="15" t="s">
        <v>65</v>
      </c>
      <c r="F26" s="15" t="s">
        <v>74</v>
      </c>
    </row>
    <row r="27" ht="15.75" customHeight="1">
      <c r="B27" s="15" t="s">
        <v>72</v>
      </c>
      <c r="C27" s="33">
        <v>125.2</v>
      </c>
      <c r="D27" s="34">
        <v>45911.0</v>
      </c>
      <c r="E27" s="15" t="s">
        <v>73</v>
      </c>
      <c r="F27" s="15" t="s">
        <v>61</v>
      </c>
      <c r="H27" s="2" t="s">
        <v>80</v>
      </c>
    </row>
    <row r="28" ht="15.75" customHeight="1">
      <c r="B28" s="15" t="s">
        <v>72</v>
      </c>
      <c r="C28" s="33">
        <v>1254.0</v>
      </c>
      <c r="D28" s="34">
        <v>45909.0</v>
      </c>
      <c r="E28" s="15" t="s">
        <v>73</v>
      </c>
      <c r="F28" s="15" t="s">
        <v>74</v>
      </c>
      <c r="H28" s="27" t="s">
        <v>81</v>
      </c>
    </row>
    <row r="29" ht="15.75" customHeight="1">
      <c r="B29" s="15" t="s">
        <v>33</v>
      </c>
      <c r="C29" s="33">
        <v>3654.0</v>
      </c>
      <c r="D29" s="34">
        <v>45906.0</v>
      </c>
      <c r="E29" s="15" t="s">
        <v>67</v>
      </c>
      <c r="F29" s="15" t="s">
        <v>68</v>
      </c>
      <c r="H29" s="2" t="s">
        <v>82</v>
      </c>
    </row>
    <row r="30" ht="15.75" customHeight="1">
      <c r="B30" s="15" t="s">
        <v>77</v>
      </c>
      <c r="C30" s="33">
        <v>5487.0</v>
      </c>
      <c r="D30" s="34">
        <v>45909.0</v>
      </c>
      <c r="E30" s="15" t="s">
        <v>78</v>
      </c>
      <c r="F30" s="15" t="s">
        <v>61</v>
      </c>
      <c r="H30" s="2" t="s">
        <v>83</v>
      </c>
    </row>
    <row r="31" ht="15.75" customHeight="1">
      <c r="B31" s="15" t="s">
        <v>33</v>
      </c>
      <c r="C31" s="33">
        <v>5487.0</v>
      </c>
      <c r="D31" s="34">
        <v>45911.0</v>
      </c>
      <c r="E31" s="15" t="s">
        <v>70</v>
      </c>
      <c r="F31" s="15" t="s">
        <v>62</v>
      </c>
    </row>
    <row r="32" ht="15.75" customHeight="1">
      <c r="B32" s="15" t="s">
        <v>77</v>
      </c>
      <c r="C32" s="33">
        <v>24.1</v>
      </c>
      <c r="D32" s="34">
        <v>45911.0</v>
      </c>
      <c r="E32" s="15" t="s">
        <v>78</v>
      </c>
      <c r="F32" s="15" t="s">
        <v>74</v>
      </c>
      <c r="H32" s="2"/>
    </row>
    <row r="33" ht="15.75" customHeight="1">
      <c r="B33" s="15" t="s">
        <v>64</v>
      </c>
      <c r="C33" s="33">
        <v>91.5</v>
      </c>
      <c r="D33" s="34">
        <v>45913.0</v>
      </c>
      <c r="E33" s="15" t="s">
        <v>65</v>
      </c>
      <c r="F33" s="15" t="s">
        <v>61</v>
      </c>
    </row>
    <row r="34" ht="15.75" customHeight="1">
      <c r="B34" s="15" t="s">
        <v>72</v>
      </c>
      <c r="C34" s="33">
        <v>91.5</v>
      </c>
      <c r="D34" s="34">
        <v>45915.0</v>
      </c>
      <c r="E34" s="15" t="s">
        <v>73</v>
      </c>
      <c r="F34" s="15" t="s">
        <v>61</v>
      </c>
    </row>
    <row r="35" ht="15.75" customHeight="1">
      <c r="B35" s="15" t="s">
        <v>33</v>
      </c>
      <c r="C35" s="33">
        <v>91.5</v>
      </c>
      <c r="D35" s="34">
        <v>45917.0</v>
      </c>
      <c r="E35" s="15" t="s">
        <v>70</v>
      </c>
      <c r="F35" s="15" t="s">
        <v>68</v>
      </c>
    </row>
    <row r="36" ht="15.75" customHeight="1">
      <c r="B36" s="15" t="s">
        <v>72</v>
      </c>
      <c r="C36" s="33">
        <v>158.9</v>
      </c>
      <c r="D36" s="34">
        <v>45909.0</v>
      </c>
      <c r="E36" s="15" t="s">
        <v>73</v>
      </c>
      <c r="F36" s="15" t="s">
        <v>68</v>
      </c>
    </row>
    <row r="37" ht="15.75" customHeight="1">
      <c r="B37" s="15" t="s">
        <v>72</v>
      </c>
      <c r="C37" s="33">
        <v>158.9</v>
      </c>
      <c r="D37" s="34">
        <v>45906.0</v>
      </c>
      <c r="E37" s="15" t="s">
        <v>73</v>
      </c>
      <c r="F37" s="15" t="s">
        <v>74</v>
      </c>
    </row>
    <row r="38" ht="15.75" customHeight="1">
      <c r="B38" s="15" t="s">
        <v>33</v>
      </c>
      <c r="C38" s="33">
        <v>158.9</v>
      </c>
      <c r="D38" s="34">
        <v>45916.0</v>
      </c>
      <c r="E38" s="15" t="s">
        <v>70</v>
      </c>
      <c r="F38" s="15" t="s">
        <v>61</v>
      </c>
    </row>
    <row r="39" ht="15.75" customHeight="1">
      <c r="B39" s="15" t="s">
        <v>33</v>
      </c>
      <c r="C39" s="33">
        <v>192.6</v>
      </c>
      <c r="D39" s="34">
        <v>45918.0</v>
      </c>
      <c r="E39" s="15" t="s">
        <v>67</v>
      </c>
      <c r="F39" s="15" t="s">
        <v>74</v>
      </c>
    </row>
    <row r="40" ht="15.75" customHeight="1">
      <c r="B40" s="15" t="s">
        <v>33</v>
      </c>
      <c r="C40" s="33">
        <v>192.6</v>
      </c>
      <c r="D40" s="34">
        <v>45914.0</v>
      </c>
      <c r="E40" s="15" t="s">
        <v>70</v>
      </c>
      <c r="F40" s="15" t="s">
        <v>61</v>
      </c>
    </row>
    <row r="41" ht="15.75" customHeight="1">
      <c r="B41" s="15" t="s">
        <v>77</v>
      </c>
      <c r="C41" s="33">
        <v>226.3</v>
      </c>
      <c r="D41" s="34">
        <v>45911.0</v>
      </c>
      <c r="E41" s="15" t="s">
        <v>78</v>
      </c>
      <c r="F41" s="15" t="s">
        <v>68</v>
      </c>
    </row>
    <row r="42" ht="15.75" customHeight="1">
      <c r="B42" s="15" t="s">
        <v>64</v>
      </c>
      <c r="C42" s="33">
        <v>226.3</v>
      </c>
      <c r="D42" s="34">
        <v>45913.0</v>
      </c>
      <c r="E42" s="15" t="s">
        <v>65</v>
      </c>
      <c r="F42" s="15" t="s">
        <v>68</v>
      </c>
    </row>
    <row r="43" ht="15.75" customHeight="1">
      <c r="B43" s="15" t="s">
        <v>59</v>
      </c>
      <c r="C43" s="33">
        <v>260.0</v>
      </c>
      <c r="D43" s="34">
        <v>45911.0</v>
      </c>
      <c r="E43" s="15" t="s">
        <v>60</v>
      </c>
      <c r="F43" s="15" t="s">
        <v>61</v>
      </c>
    </row>
    <row r="44" ht="15.75" customHeight="1">
      <c r="B44" s="15" t="s">
        <v>33</v>
      </c>
      <c r="C44" s="33">
        <v>260.0</v>
      </c>
      <c r="D44" s="34">
        <v>45910.0</v>
      </c>
      <c r="E44" s="15" t="s">
        <v>70</v>
      </c>
      <c r="F44" s="15" t="s">
        <v>62</v>
      </c>
    </row>
    <row r="45" ht="15.75" customHeight="1">
      <c r="B45" s="15" t="s">
        <v>64</v>
      </c>
      <c r="C45" s="33">
        <v>325.0</v>
      </c>
      <c r="D45" s="34">
        <v>45914.0</v>
      </c>
      <c r="E45" s="15" t="s">
        <v>65</v>
      </c>
      <c r="F45" s="15" t="s">
        <v>61</v>
      </c>
    </row>
    <row r="46" ht="15.75" customHeight="1">
      <c r="B46" s="15" t="s">
        <v>77</v>
      </c>
      <c r="C46" s="33">
        <v>450.0</v>
      </c>
      <c r="D46" s="34">
        <v>45918.0</v>
      </c>
      <c r="E46" s="15" t="s">
        <v>78</v>
      </c>
      <c r="F46" s="15" t="s">
        <v>61</v>
      </c>
    </row>
    <row r="47" ht="15.75" customHeight="1">
      <c r="B47" s="15" t="s">
        <v>59</v>
      </c>
      <c r="C47" s="33">
        <v>450.0</v>
      </c>
      <c r="D47" s="34">
        <v>45910.0</v>
      </c>
      <c r="E47" s="15" t="s">
        <v>60</v>
      </c>
      <c r="F47" s="15" t="s">
        <v>61</v>
      </c>
    </row>
    <row r="48" ht="15.75" customHeight="1">
      <c r="B48" s="15" t="s">
        <v>33</v>
      </c>
      <c r="C48" s="33">
        <v>450.0</v>
      </c>
      <c r="D48" s="34">
        <v>45906.0</v>
      </c>
      <c r="E48" s="15" t="s">
        <v>67</v>
      </c>
      <c r="F48" s="15" t="s">
        <v>68</v>
      </c>
    </row>
    <row r="49" ht="15.75" customHeight="1">
      <c r="B49" s="15" t="s">
        <v>59</v>
      </c>
      <c r="C49" s="33">
        <v>654.0</v>
      </c>
      <c r="D49" s="34">
        <v>45918.0</v>
      </c>
      <c r="E49" s="15" t="s">
        <v>60</v>
      </c>
      <c r="F49" s="15" t="s">
        <v>61</v>
      </c>
    </row>
    <row r="50" ht="15.75" customHeight="1">
      <c r="B50" s="15" t="s">
        <v>33</v>
      </c>
      <c r="C50" s="33">
        <v>654.0</v>
      </c>
      <c r="D50" s="34">
        <v>45914.0</v>
      </c>
      <c r="E50" s="15" t="s">
        <v>70</v>
      </c>
      <c r="F50" s="15" t="s">
        <v>61</v>
      </c>
    </row>
    <row r="51" ht="15.75" customHeight="1">
      <c r="B51" s="15" t="s">
        <v>33</v>
      </c>
      <c r="C51" s="33">
        <v>1254.0</v>
      </c>
      <c r="D51" s="34">
        <v>45910.0</v>
      </c>
      <c r="E51" s="15" t="s">
        <v>67</v>
      </c>
      <c r="F51" s="15" t="s">
        <v>74</v>
      </c>
    </row>
    <row r="52" ht="15.75" customHeight="1">
      <c r="B52" s="15" t="s">
        <v>72</v>
      </c>
      <c r="C52" s="33">
        <v>1254.0</v>
      </c>
      <c r="D52" s="34">
        <v>45912.0</v>
      </c>
      <c r="E52" s="15" t="s">
        <v>73</v>
      </c>
      <c r="F52" s="15" t="s">
        <v>61</v>
      </c>
    </row>
    <row r="53" ht="15.75" customHeight="1">
      <c r="B53" s="15" t="s">
        <v>77</v>
      </c>
      <c r="C53" s="33">
        <v>1258.0</v>
      </c>
      <c r="D53" s="34">
        <v>45906.0</v>
      </c>
      <c r="E53" s="15" t="s">
        <v>78</v>
      </c>
      <c r="F53" s="15" t="s">
        <v>68</v>
      </c>
    </row>
    <row r="54" ht="15.75" customHeight="1">
      <c r="B54" s="15" t="s">
        <v>59</v>
      </c>
      <c r="C54" s="33">
        <v>1258.0</v>
      </c>
      <c r="D54" s="34">
        <v>45916.0</v>
      </c>
      <c r="E54" s="15" t="s">
        <v>60</v>
      </c>
      <c r="F54" s="15" t="s">
        <v>74</v>
      </c>
    </row>
    <row r="55" ht="15.75" customHeight="1">
      <c r="B55" s="15" t="s">
        <v>77</v>
      </c>
      <c r="C55" s="33">
        <v>24.1</v>
      </c>
      <c r="D55" s="34">
        <v>45909.0</v>
      </c>
      <c r="E55" s="15" t="s">
        <v>78</v>
      </c>
      <c r="F55" s="15" t="s">
        <v>62</v>
      </c>
    </row>
    <row r="56" ht="15.75" customHeight="1">
      <c r="B56" s="15" t="s">
        <v>33</v>
      </c>
      <c r="C56" s="33">
        <v>8845.0</v>
      </c>
      <c r="D56" s="34">
        <v>45914.0</v>
      </c>
      <c r="E56" s="15" t="s">
        <v>67</v>
      </c>
      <c r="F56" s="15" t="s">
        <v>61</v>
      </c>
    </row>
    <row r="57" ht="15.75" customHeight="1">
      <c r="B57" s="15" t="s">
        <v>77</v>
      </c>
      <c r="C57" s="33">
        <v>91.5</v>
      </c>
      <c r="D57" s="34">
        <v>45908.0</v>
      </c>
      <c r="E57" s="15" t="s">
        <v>78</v>
      </c>
      <c r="F57" s="15" t="s">
        <v>74</v>
      </c>
    </row>
    <row r="58" ht="15.75" customHeight="1">
      <c r="B58" s="15" t="s">
        <v>77</v>
      </c>
      <c r="C58" s="33">
        <v>91.5</v>
      </c>
      <c r="D58" s="34">
        <v>45918.0</v>
      </c>
      <c r="E58" s="15" t="s">
        <v>78</v>
      </c>
      <c r="F58" s="15" t="s">
        <v>74</v>
      </c>
    </row>
    <row r="59" ht="15.75" customHeight="1">
      <c r="B59" s="15" t="s">
        <v>33</v>
      </c>
      <c r="C59" s="33">
        <v>91.5</v>
      </c>
      <c r="D59" s="34">
        <v>45913.0</v>
      </c>
      <c r="E59" s="15" t="s">
        <v>67</v>
      </c>
      <c r="F59" s="15" t="s">
        <v>61</v>
      </c>
    </row>
    <row r="60" ht="15.75" customHeight="1">
      <c r="B60" s="15" t="s">
        <v>33</v>
      </c>
      <c r="C60" s="33">
        <v>125.2</v>
      </c>
      <c r="D60" s="34">
        <v>45907.0</v>
      </c>
      <c r="E60" s="15" t="s">
        <v>67</v>
      </c>
      <c r="F60" s="15" t="s">
        <v>62</v>
      </c>
    </row>
    <row r="61" ht="15.75" customHeight="1">
      <c r="B61" s="15" t="s">
        <v>64</v>
      </c>
      <c r="C61" s="33">
        <v>125.2</v>
      </c>
      <c r="D61" s="34">
        <v>45907.0</v>
      </c>
      <c r="E61" s="15" t="s">
        <v>65</v>
      </c>
      <c r="F61" s="15" t="s">
        <v>62</v>
      </c>
    </row>
    <row r="62" ht="15.75" customHeight="1">
      <c r="B62" s="15" t="s">
        <v>59</v>
      </c>
      <c r="C62" s="33">
        <v>158.9</v>
      </c>
      <c r="D62" s="34">
        <v>45909.0</v>
      </c>
      <c r="E62" s="15" t="s">
        <v>60</v>
      </c>
      <c r="F62" s="15" t="s">
        <v>74</v>
      </c>
    </row>
    <row r="63" ht="15.75" customHeight="1">
      <c r="B63" s="15" t="s">
        <v>33</v>
      </c>
      <c r="C63" s="33">
        <v>158.9</v>
      </c>
      <c r="D63" s="34">
        <v>45917.0</v>
      </c>
      <c r="E63" s="15" t="s">
        <v>70</v>
      </c>
      <c r="F63" s="15" t="s">
        <v>62</v>
      </c>
    </row>
    <row r="64" ht="15.75" customHeight="1">
      <c r="B64" s="15" t="s">
        <v>33</v>
      </c>
      <c r="C64" s="33">
        <v>192.6</v>
      </c>
      <c r="D64" s="34">
        <v>45915.0</v>
      </c>
      <c r="E64" s="15" t="s">
        <v>67</v>
      </c>
      <c r="F64" s="15" t="s">
        <v>74</v>
      </c>
    </row>
    <row r="65" ht="15.75" customHeight="1">
      <c r="B65" s="15" t="s">
        <v>72</v>
      </c>
      <c r="C65" s="33">
        <v>192.6</v>
      </c>
      <c r="D65" s="34">
        <v>45918.0</v>
      </c>
      <c r="E65" s="15" t="s">
        <v>73</v>
      </c>
      <c r="F65" s="15" t="s">
        <v>62</v>
      </c>
    </row>
    <row r="66" ht="15.75" customHeight="1">
      <c r="B66" s="15" t="s">
        <v>59</v>
      </c>
      <c r="C66" s="33">
        <v>254.0</v>
      </c>
      <c r="D66" s="34">
        <v>45911.0</v>
      </c>
      <c r="E66" s="15" t="s">
        <v>60</v>
      </c>
      <c r="F66" s="15" t="s">
        <v>68</v>
      </c>
    </row>
    <row r="67" ht="15.75" customHeight="1">
      <c r="B67" s="15" t="s">
        <v>64</v>
      </c>
      <c r="C67" s="33">
        <v>254.0</v>
      </c>
      <c r="D67" s="34">
        <v>45917.0</v>
      </c>
      <c r="E67" s="15" t="s">
        <v>65</v>
      </c>
      <c r="F67" s="15" t="s">
        <v>74</v>
      </c>
    </row>
    <row r="68" ht="15.75" customHeight="1">
      <c r="B68" s="15" t="s">
        <v>72</v>
      </c>
      <c r="C68" s="33">
        <v>254.0</v>
      </c>
      <c r="D68" s="34">
        <v>45918.0</v>
      </c>
      <c r="E68" s="15" t="s">
        <v>73</v>
      </c>
      <c r="F68" s="15" t="s">
        <v>62</v>
      </c>
    </row>
    <row r="69" ht="15.75" customHeight="1">
      <c r="B69" s="15" t="s">
        <v>72</v>
      </c>
      <c r="C69" s="33">
        <v>315.0</v>
      </c>
      <c r="D69" s="34">
        <v>45916.0</v>
      </c>
      <c r="E69" s="15" t="s">
        <v>73</v>
      </c>
      <c r="F69" s="15" t="s">
        <v>74</v>
      </c>
    </row>
    <row r="70" ht="15.75" customHeight="1">
      <c r="B70" s="15" t="s">
        <v>77</v>
      </c>
      <c r="C70" s="33">
        <v>325.0</v>
      </c>
      <c r="D70" s="34">
        <v>45915.0</v>
      </c>
      <c r="E70" s="15" t="s">
        <v>78</v>
      </c>
      <c r="F70" s="15" t="s">
        <v>62</v>
      </c>
    </row>
    <row r="71" ht="15.75" customHeight="1">
      <c r="B71" s="15" t="s">
        <v>64</v>
      </c>
      <c r="C71" s="33">
        <v>450.0</v>
      </c>
      <c r="D71" s="34">
        <v>45909.0</v>
      </c>
      <c r="E71" s="15" t="s">
        <v>65</v>
      </c>
      <c r="F71" s="15" t="s">
        <v>62</v>
      </c>
    </row>
    <row r="72" ht="15.75" customHeight="1">
      <c r="B72" s="15" t="s">
        <v>72</v>
      </c>
      <c r="C72" s="33">
        <v>450.0</v>
      </c>
      <c r="D72" s="34">
        <v>45914.0</v>
      </c>
      <c r="E72" s="15" t="s">
        <v>73</v>
      </c>
      <c r="F72" s="15" t="s">
        <v>74</v>
      </c>
    </row>
    <row r="73" ht="15.75" customHeight="1">
      <c r="B73" s="15" t="s">
        <v>33</v>
      </c>
      <c r="C73" s="33">
        <v>450.0</v>
      </c>
      <c r="D73" s="34">
        <v>45913.0</v>
      </c>
      <c r="E73" s="15" t="s">
        <v>70</v>
      </c>
      <c r="F73" s="15" t="s">
        <v>74</v>
      </c>
    </row>
    <row r="74" ht="15.75" customHeight="1">
      <c r="B74" s="15" t="s">
        <v>59</v>
      </c>
      <c r="C74" s="33">
        <v>654.0</v>
      </c>
      <c r="D74" s="34">
        <v>45912.0</v>
      </c>
      <c r="E74" s="15" t="s">
        <v>60</v>
      </c>
      <c r="F74" s="15" t="s">
        <v>62</v>
      </c>
    </row>
    <row r="75" ht="15.75" customHeight="1">
      <c r="B75" s="15" t="s">
        <v>59</v>
      </c>
      <c r="C75" s="33">
        <v>1254.0</v>
      </c>
      <c r="D75" s="34">
        <v>45908.0</v>
      </c>
      <c r="E75" s="15" t="s">
        <v>60</v>
      </c>
      <c r="F75" s="15" t="s">
        <v>74</v>
      </c>
    </row>
    <row r="76" ht="15.75" customHeight="1">
      <c r="B76" s="15" t="s">
        <v>33</v>
      </c>
      <c r="C76" s="33">
        <v>1258.0</v>
      </c>
      <c r="D76" s="34">
        <v>45907.0</v>
      </c>
      <c r="E76" s="15" t="s">
        <v>67</v>
      </c>
      <c r="F76" s="15" t="s">
        <v>61</v>
      </c>
    </row>
    <row r="77" ht="15.75" customHeight="1">
      <c r="B77" s="15" t="s">
        <v>33</v>
      </c>
      <c r="C77" s="33">
        <v>5487.0</v>
      </c>
      <c r="D77" s="34">
        <v>45910.0</v>
      </c>
      <c r="E77" s="15" t="s">
        <v>70</v>
      </c>
      <c r="F77" s="15" t="s">
        <v>74</v>
      </c>
    </row>
    <row r="78" ht="15.75" customHeight="1">
      <c r="B78" s="15" t="s">
        <v>77</v>
      </c>
      <c r="C78" s="33">
        <v>500.0</v>
      </c>
      <c r="D78" s="34">
        <v>45915.0</v>
      </c>
      <c r="E78" s="15" t="s">
        <v>78</v>
      </c>
      <c r="F78" s="15" t="s">
        <v>62</v>
      </c>
    </row>
    <row r="79" ht="15.75" customHeight="1">
      <c r="B79" s="15" t="s">
        <v>72</v>
      </c>
      <c r="C79" s="33">
        <v>5784.0</v>
      </c>
      <c r="D79" s="34">
        <v>45908.0</v>
      </c>
      <c r="E79" s="15" t="s">
        <v>73</v>
      </c>
      <c r="F79" s="15" t="s">
        <v>68</v>
      </c>
    </row>
    <row r="80" ht="15.75" customHeight="1">
      <c r="B80" s="15" t="s">
        <v>33</v>
      </c>
      <c r="C80" s="33">
        <v>57.8</v>
      </c>
      <c r="D80" s="34">
        <v>45912.0</v>
      </c>
      <c r="E80" s="15" t="s">
        <v>70</v>
      </c>
      <c r="F80" s="15" t="s">
        <v>68</v>
      </c>
    </row>
    <row r="81" ht="15.75" customHeight="1">
      <c r="B81" s="15" t="s">
        <v>77</v>
      </c>
      <c r="C81" s="33">
        <v>125.2</v>
      </c>
      <c r="D81" s="34">
        <v>45912.0</v>
      </c>
      <c r="E81" s="15" t="s">
        <v>78</v>
      </c>
      <c r="F81" s="15" t="s">
        <v>74</v>
      </c>
    </row>
    <row r="82" ht="15.75" customHeight="1">
      <c r="B82" s="15" t="s">
        <v>33</v>
      </c>
      <c r="C82" s="33">
        <v>125.2</v>
      </c>
      <c r="D82" s="34">
        <v>45910.0</v>
      </c>
      <c r="E82" s="15" t="s">
        <v>70</v>
      </c>
      <c r="F82" s="15" t="s">
        <v>74</v>
      </c>
    </row>
    <row r="83" ht="15.75" customHeight="1">
      <c r="B83" s="15" t="s">
        <v>33</v>
      </c>
      <c r="C83" s="33">
        <v>125.2</v>
      </c>
      <c r="D83" s="34">
        <v>45912.0</v>
      </c>
      <c r="E83" s="15" t="s">
        <v>70</v>
      </c>
      <c r="F83" s="15" t="s">
        <v>61</v>
      </c>
    </row>
    <row r="84" ht="15.75" customHeight="1">
      <c r="B84" s="15" t="s">
        <v>77</v>
      </c>
      <c r="C84" s="33">
        <v>158.9</v>
      </c>
      <c r="D84" s="34">
        <v>45907.0</v>
      </c>
      <c r="E84" s="15" t="s">
        <v>78</v>
      </c>
      <c r="F84" s="15" t="s">
        <v>68</v>
      </c>
    </row>
    <row r="85" ht="15.75" customHeight="1">
      <c r="B85" s="15" t="s">
        <v>59</v>
      </c>
      <c r="C85" s="33">
        <v>158.9</v>
      </c>
      <c r="D85" s="34">
        <v>45912.0</v>
      </c>
      <c r="E85" s="15" t="s">
        <v>60</v>
      </c>
      <c r="F85" s="15" t="s">
        <v>68</v>
      </c>
    </row>
    <row r="86" ht="15.75" customHeight="1">
      <c r="B86" s="15" t="s">
        <v>33</v>
      </c>
      <c r="C86" s="33">
        <v>192.6</v>
      </c>
      <c r="D86" s="34">
        <v>45916.0</v>
      </c>
      <c r="E86" s="15" t="s">
        <v>67</v>
      </c>
      <c r="F86" s="15" t="s">
        <v>62</v>
      </c>
    </row>
    <row r="87" ht="15.75" customHeight="1">
      <c r="B87" s="15" t="s">
        <v>72</v>
      </c>
      <c r="C87" s="33">
        <v>192.6</v>
      </c>
      <c r="D87" s="34">
        <v>45917.0</v>
      </c>
      <c r="E87" s="15" t="s">
        <v>73</v>
      </c>
      <c r="F87" s="15" t="s">
        <v>74</v>
      </c>
    </row>
    <row r="88" ht="15.75" customHeight="1">
      <c r="B88" s="15" t="s">
        <v>77</v>
      </c>
      <c r="C88" s="33">
        <v>226.3</v>
      </c>
      <c r="D88" s="34">
        <v>45906.0</v>
      </c>
      <c r="E88" s="15" t="s">
        <v>78</v>
      </c>
      <c r="F88" s="15" t="s">
        <v>61</v>
      </c>
    </row>
    <row r="89" ht="15.75" customHeight="1">
      <c r="B89" s="15" t="s">
        <v>64</v>
      </c>
      <c r="C89" s="33">
        <v>226.3</v>
      </c>
      <c r="D89" s="34">
        <v>45908.0</v>
      </c>
      <c r="E89" s="15" t="s">
        <v>65</v>
      </c>
      <c r="F89" s="15" t="s">
        <v>74</v>
      </c>
    </row>
    <row r="90" ht="15.75" customHeight="1">
      <c r="B90" s="15" t="s">
        <v>59</v>
      </c>
      <c r="C90" s="33">
        <v>315.0</v>
      </c>
      <c r="D90" s="34">
        <v>45909.0</v>
      </c>
      <c r="E90" s="15" t="s">
        <v>60</v>
      </c>
      <c r="F90" s="15" t="s">
        <v>61</v>
      </c>
    </row>
    <row r="91" ht="15.75" customHeight="1">
      <c r="B91" s="15" t="s">
        <v>33</v>
      </c>
      <c r="C91" s="33">
        <v>315.0</v>
      </c>
      <c r="D91" s="34">
        <v>45918.0</v>
      </c>
      <c r="E91" s="15" t="s">
        <v>67</v>
      </c>
      <c r="F91" s="15" t="s">
        <v>74</v>
      </c>
    </row>
    <row r="92" ht="15.75" customHeight="1">
      <c r="B92" s="15" t="s">
        <v>64</v>
      </c>
      <c r="C92" s="33">
        <v>315.0</v>
      </c>
      <c r="D92" s="34">
        <v>45910.0</v>
      </c>
      <c r="E92" s="15" t="s">
        <v>65</v>
      </c>
      <c r="F92" s="15" t="s">
        <v>74</v>
      </c>
    </row>
    <row r="93" ht="15.75" customHeight="1">
      <c r="B93" s="15" t="s">
        <v>77</v>
      </c>
      <c r="C93" s="33">
        <v>325.0</v>
      </c>
      <c r="D93" s="34">
        <v>45914.0</v>
      </c>
      <c r="E93" s="15" t="s">
        <v>78</v>
      </c>
      <c r="F93" s="15" t="s">
        <v>74</v>
      </c>
    </row>
    <row r="94" ht="15.75" customHeight="1">
      <c r="B94" s="15" t="s">
        <v>64</v>
      </c>
      <c r="C94" s="33">
        <v>325.0</v>
      </c>
      <c r="D94" s="34">
        <v>45914.0</v>
      </c>
      <c r="E94" s="15" t="s">
        <v>65</v>
      </c>
      <c r="F94" s="15" t="s">
        <v>68</v>
      </c>
    </row>
    <row r="95" ht="15.75" customHeight="1">
      <c r="B95" s="15" t="s">
        <v>64</v>
      </c>
      <c r="C95" s="33">
        <v>450.0</v>
      </c>
      <c r="D95" s="34">
        <v>45913.0</v>
      </c>
      <c r="E95" s="15" t="s">
        <v>65</v>
      </c>
      <c r="F95" s="15" t="s">
        <v>68</v>
      </c>
    </row>
    <row r="96" ht="15.75" customHeight="1">
      <c r="B96" s="15" t="s">
        <v>33</v>
      </c>
      <c r="C96" s="33">
        <v>654.0</v>
      </c>
      <c r="D96" s="34">
        <v>45911.0</v>
      </c>
      <c r="E96" s="15" t="s">
        <v>70</v>
      </c>
      <c r="F96" s="15" t="s">
        <v>68</v>
      </c>
    </row>
    <row r="97" ht="15.75" customHeight="1">
      <c r="B97" s="15" t="s">
        <v>33</v>
      </c>
      <c r="C97" s="33">
        <v>1254.0</v>
      </c>
      <c r="D97" s="34">
        <v>45910.0</v>
      </c>
      <c r="E97" s="15" t="s">
        <v>67</v>
      </c>
      <c r="F97" s="15" t="s">
        <v>61</v>
      </c>
    </row>
    <row r="98" ht="15.75" customHeight="1">
      <c r="B98" s="15" t="s">
        <v>72</v>
      </c>
      <c r="C98" s="33">
        <v>1258.0</v>
      </c>
      <c r="D98" s="34">
        <v>45913.0</v>
      </c>
      <c r="E98" s="15" t="s">
        <v>73</v>
      </c>
      <c r="F98" s="15" t="s">
        <v>68</v>
      </c>
    </row>
    <row r="99" ht="15.75" customHeight="1">
      <c r="B99" s="15" t="s">
        <v>59</v>
      </c>
      <c r="C99" s="33">
        <v>3654.0</v>
      </c>
      <c r="D99" s="34">
        <v>45918.0</v>
      </c>
      <c r="E99" s="15" t="s">
        <v>60</v>
      </c>
      <c r="F99" s="15" t="s">
        <v>68</v>
      </c>
    </row>
    <row r="100" ht="15.75" customHeight="1">
      <c r="B100" s="15" t="s">
        <v>33</v>
      </c>
      <c r="C100" s="33">
        <v>5487.0</v>
      </c>
      <c r="D100" s="34">
        <v>45912.0</v>
      </c>
      <c r="E100" s="15" t="s">
        <v>67</v>
      </c>
      <c r="F100" s="15" t="s">
        <v>62</v>
      </c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5:G6"/>
    <mergeCell ref="B8:F8"/>
    <mergeCell ref="H8:L8"/>
    <mergeCell ref="H10:I10"/>
    <mergeCell ref="K10:L10"/>
    <mergeCell ref="H17:L18"/>
    <mergeCell ref="H20:L21"/>
    <mergeCell ref="H22:L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Danielle</dc:creator>
</cp:coreProperties>
</file>